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<sst xmlns="http://schemas.openxmlformats.org/spreadsheetml/2006/main" count="20" uniqueCount="20">
  <si>
    <t>附件2</t>
  </si>
  <si>
    <t xml:space="preserve">三亚市国有及国有控股企业2018年国资收益情况表
</t>
  </si>
  <si>
    <t>序号</t>
  </si>
  <si>
    <t>交款单位</t>
  </si>
  <si>
    <t>2017年上交（万元）</t>
  </si>
  <si>
    <t>2018年上交（万元）</t>
  </si>
  <si>
    <t>同比增长</t>
  </si>
  <si>
    <t>三亚市国有资产管理公司</t>
  </si>
  <si>
    <t>三亚市天涯国际文化产业发展有限公司</t>
  </si>
  <si>
    <t>三亚市保安服务公司</t>
  </si>
  <si>
    <t>海南天涯水业集团公司</t>
  </si>
  <si>
    <t>三亚市市场物业管理服务中心</t>
  </si>
  <si>
    <t>三亚市城市规划设计研究院</t>
  </si>
  <si>
    <t>三亚港务局</t>
  </si>
  <si>
    <t>三亚市中小企业信用担保投资有限公司</t>
  </si>
  <si>
    <t>三亚鹿回头旅游发展有限公司</t>
  </si>
  <si>
    <t>三亚市天涯海角旅游发展有限公司</t>
  </si>
  <si>
    <t>三亚城市投资建设有限公司</t>
  </si>
  <si>
    <t>三亚市信息化基础设施投资建设   发展有限公司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</si>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</sst>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charset val="134"/>
    </font>
    <font>
      <b/>
      <sz val="16"/>
      <name val="方正小标宋简体"/>
      <charset val="134"/>
    </font>
    <font>
      <b/>
      <sz val="20"/>
      <name val="方正小标宋_GBK"/>
      <charset val="134"/>
    </font>
    <font>
      <b/>
      <sz val="12"/>
      <name val="方正小标宋简体"/>
      <charset val="134"/>
    </font>
    <font>
      <sz val="12"/>
      <name val="方正小标宋简体"/>
      <charset val="134"/>
    </font>
    <font>
      <b/>
      <sz val="12"/>
      <name val="方正小标宋_GBK"/>
      <charset val="134"/>
    </font>
    <font>
      <b/>
      <sz val="14"/>
      <name val="方正小标宋简体"/>
      <charset val="134"/>
    </font>
    <font>
      <sz val="12"/>
      <name val="方正小标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left" vertical="center"/>
    </xf>
    <xf numFmtId="10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workbookViewId="0">
      <selection activeCell="H4" sqref="H4"/>
    </sheetView>
  </sheetViews>
  <sheetFormatPr defaultColWidth="9" defaultRowHeight="14.25" outlineLevelCol="4"/>
  <cols>
    <col min="1" max="1" width="5.625" style="4" customWidth="1"/>
    <col min="2" max="2" width="31.875" style="5" customWidth="1"/>
    <col min="3" max="3" width="21.625" style="5" customWidth="1"/>
    <col min="4" max="4" width="19.375" style="6" customWidth="1"/>
    <col min="5" max="5" width="14.875" style="7" customWidth="1"/>
    <col min="6" max="16384" width="9" style="1"/>
  </cols>
  <sheetData>
    <row r="1" spans="1:5">
      <c r="A1" s="8" t="s">
        <v>0</v>
      </c>
      <c r="B1" s="8"/>
      <c r="C1" s="8"/>
      <c r="D1" s="8"/>
      <c r="E1" s="8"/>
    </row>
    <row r="2" customFormat="1" ht="16" customHeight="1" spans="1:5">
      <c r="A2" s="8"/>
      <c r="B2" s="8"/>
      <c r="C2" s="8"/>
      <c r="D2" s="8"/>
      <c r="E2" s="8"/>
    </row>
    <row r="3" s="1" customFormat="1" ht="39" customHeight="1" spans="1:5">
      <c r="A3" s="9" t="s">
        <v>1</v>
      </c>
      <c r="B3" s="10"/>
      <c r="C3" s="10"/>
      <c r="D3" s="10"/>
      <c r="E3" s="10"/>
    </row>
    <row r="4" s="2" customFormat="1" ht="63" customHeight="1" spans="1:5">
      <c r="A4" s="11" t="s">
        <v>2</v>
      </c>
      <c r="B4" s="12" t="s">
        <v>3</v>
      </c>
      <c r="C4" s="11" t="s">
        <v>4</v>
      </c>
      <c r="D4" s="13" t="s">
        <v>5</v>
      </c>
      <c r="E4" s="14" t="s">
        <v>6</v>
      </c>
    </row>
    <row r="5" s="1" customFormat="1" ht="40" customHeight="1" spans="1:5">
      <c r="A5" s="15">
        <v>1</v>
      </c>
      <c r="B5" s="16" t="s">
        <v>7</v>
      </c>
      <c r="C5" s="17">
        <v>1300</v>
      </c>
      <c r="D5" s="18">
        <v>8530.73</v>
      </c>
      <c r="E5" s="19">
        <f>(D5-C5)/C5</f>
        <v>5.5621</v>
      </c>
    </row>
    <row r="6" s="1" customFormat="1" ht="42" customHeight="1" spans="1:5">
      <c r="A6" s="15">
        <v>2</v>
      </c>
      <c r="B6" s="16" t="s">
        <v>8</v>
      </c>
      <c r="C6" s="16">
        <v>0</v>
      </c>
      <c r="D6" s="18">
        <v>1.6</v>
      </c>
      <c r="E6" s="19"/>
    </row>
    <row r="7" s="1" customFormat="1" ht="35" customHeight="1" spans="1:5">
      <c r="A7" s="15">
        <v>3</v>
      </c>
      <c r="B7" s="16" t="s">
        <v>9</v>
      </c>
      <c r="C7" s="16">
        <v>0</v>
      </c>
      <c r="D7" s="18">
        <v>5.7</v>
      </c>
      <c r="E7" s="19"/>
    </row>
    <row r="8" s="1" customFormat="1" ht="36" customHeight="1" spans="1:5">
      <c r="A8" s="15">
        <v>4</v>
      </c>
      <c r="B8" s="16" t="s">
        <v>10</v>
      </c>
      <c r="C8" s="17">
        <v>500</v>
      </c>
      <c r="D8" s="18">
        <v>504.6</v>
      </c>
      <c r="E8" s="19">
        <f t="shared" ref="E6:E17" si="0">(D8-C8)/C8</f>
        <v>0.00920000000000004</v>
      </c>
    </row>
    <row r="9" s="1" customFormat="1" ht="39" customHeight="1" spans="1:5">
      <c r="A9" s="15">
        <v>5</v>
      </c>
      <c r="B9" s="16" t="s">
        <v>11</v>
      </c>
      <c r="C9" s="17">
        <v>132</v>
      </c>
      <c r="D9" s="18">
        <v>32.2</v>
      </c>
      <c r="E9" s="19">
        <f t="shared" si="0"/>
        <v>-0.756060606060606</v>
      </c>
    </row>
    <row r="10" s="1" customFormat="1" ht="39" customHeight="1" spans="1:5">
      <c r="A10" s="15">
        <v>6</v>
      </c>
      <c r="B10" s="16" t="s">
        <v>12</v>
      </c>
      <c r="C10" s="17">
        <v>70</v>
      </c>
      <c r="D10" s="18">
        <v>12.2</v>
      </c>
      <c r="E10" s="19">
        <f t="shared" si="0"/>
        <v>-0.825714285714286</v>
      </c>
    </row>
    <row r="11" s="1" customFormat="1" ht="35" customHeight="1" spans="1:5">
      <c r="A11" s="15">
        <v>7</v>
      </c>
      <c r="B11" s="16" t="s">
        <v>13</v>
      </c>
      <c r="C11" s="17">
        <v>237</v>
      </c>
      <c r="D11" s="18">
        <v>76.2</v>
      </c>
      <c r="E11" s="19">
        <f t="shared" si="0"/>
        <v>-0.678481012658228</v>
      </c>
    </row>
    <row r="12" s="1" customFormat="1" ht="43" customHeight="1" spans="1:5">
      <c r="A12" s="15">
        <v>8</v>
      </c>
      <c r="B12" s="16" t="s">
        <v>14</v>
      </c>
      <c r="C12" s="17">
        <v>131</v>
      </c>
      <c r="D12" s="18">
        <v>8.6</v>
      </c>
      <c r="E12" s="19">
        <f t="shared" si="0"/>
        <v>-0.934351145038168</v>
      </c>
    </row>
    <row r="13" s="1" customFormat="1" ht="41" customHeight="1" spans="1:5">
      <c r="A13" s="15">
        <v>9</v>
      </c>
      <c r="B13" s="16" t="s">
        <v>15</v>
      </c>
      <c r="C13" s="16">
        <v>0</v>
      </c>
      <c r="D13" s="18">
        <v>96.3</v>
      </c>
      <c r="E13" s="19"/>
    </row>
    <row r="14" s="1" customFormat="1" ht="46" customHeight="1" spans="1:5">
      <c r="A14" s="15">
        <v>10</v>
      </c>
      <c r="B14" s="16" t="s">
        <v>16</v>
      </c>
      <c r="C14" s="17">
        <v>8000</v>
      </c>
      <c r="D14" s="18">
        <v>8000</v>
      </c>
      <c r="E14" s="19"/>
    </row>
    <row r="15" s="1" customFormat="1" ht="42" customHeight="1" spans="1:5">
      <c r="A15" s="15">
        <v>11</v>
      </c>
      <c r="B15" s="16" t="s">
        <v>17</v>
      </c>
      <c r="C15" s="17">
        <v>300</v>
      </c>
      <c r="D15" s="18">
        <v>0</v>
      </c>
      <c r="E15" s="19">
        <f t="shared" si="0"/>
        <v>-1</v>
      </c>
    </row>
    <row r="16" s="1" customFormat="1" ht="60" customHeight="1" spans="1:5">
      <c r="A16" s="15">
        <v>12</v>
      </c>
      <c r="B16" s="16" t="s">
        <v>18</v>
      </c>
      <c r="C16" s="17">
        <v>54</v>
      </c>
      <c r="D16" s="18">
        <v>0</v>
      </c>
      <c r="E16" s="19">
        <f t="shared" si="0"/>
        <v>-1</v>
      </c>
    </row>
    <row r="17" s="1" customFormat="1" ht="33" customHeight="1" spans="1:5">
      <c r="A17" s="20" t="s">
        <v>19</v>
      </c>
      <c r="B17" s="20"/>
      <c r="C17" s="21">
        <f>SUM(C5:C16)</f>
        <v>10724</v>
      </c>
      <c r="D17" s="22">
        <f>SUM(D5:D16)</f>
        <v>17268.13</v>
      </c>
      <c r="E17" s="23">
        <f t="shared" si="0"/>
        <v>0.610232189481537</v>
      </c>
    </row>
    <row r="18" s="3" customFormat="1" ht="21" customHeight="1" spans="1:5">
      <c r="A18" s="24"/>
      <c r="B18" s="24"/>
      <c r="C18" s="24"/>
      <c r="D18" s="24"/>
      <c r="E18" s="24"/>
    </row>
    <row r="19" ht="24" customHeight="1" spans="1:5">
      <c r="A19" s="25"/>
      <c r="B19" s="26"/>
      <c r="C19" s="26"/>
      <c r="D19" s="26"/>
      <c r="E19" s="26"/>
    </row>
    <row r="20" ht="19" customHeight="1" spans="1:5">
      <c r="A20" s="25"/>
      <c r="B20" s="26"/>
      <c r="C20" s="26"/>
      <c r="D20" s="26"/>
      <c r="E20" s="26"/>
    </row>
    <row r="21" ht="22" customHeight="1" spans="1:5">
      <c r="A21" s="25"/>
      <c r="B21" s="26"/>
      <c r="C21" s="26"/>
      <c r="D21" s="26"/>
      <c r="E21" s="26"/>
    </row>
    <row r="22" ht="22" customHeight="1" spans="1:5">
      <c r="A22" s="25"/>
      <c r="B22" s="26"/>
      <c r="C22" s="26"/>
      <c r="D22" s="26"/>
      <c r="E22" s="26"/>
    </row>
    <row r="23" ht="28" customHeight="1"/>
    <row r="24" ht="21" customHeight="1"/>
    <row r="25" ht="22" customHeight="1"/>
    <row r="26" ht="22" customHeight="1"/>
    <row r="27" ht="18" customHeight="1"/>
    <row r="28" ht="15" customHeight="1"/>
  </sheetData>
  <mergeCells count="8">
    <mergeCell ref="A3:E3"/>
    <mergeCell ref="A17:B17"/>
    <mergeCell ref="A18:E18"/>
    <mergeCell ref="A19:E19"/>
    <mergeCell ref="A20:E20"/>
    <mergeCell ref="A21:E21"/>
    <mergeCell ref="A22:E22"/>
    <mergeCell ref="A1:E2"/>
  </mergeCells>
  <pageMargins left="0.629861111111111" right="0.393055555555556" top="0.511805555555556" bottom="0.27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张小翠</dc:creator>
  <cp:lastModifiedBy>赵江薇</cp:lastModifiedBy>
  <dcterms:created xsi:type="dcterms:W3CDTF">2019-04-24T03:04:00Z</dcterms:created>
  <dcterms:modified xsi:type="dcterms:W3CDTF">2019-07-11T17:29:34Z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2052-11.1.0.8822</vt:lpwstr>
  </property>
</Properties>
</file>